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11700"/>
  </bookViews>
  <sheets>
    <sheet name="Форма 1" sheetId="5" r:id="rId1"/>
    <sheet name="Лист1" sheetId="6" r:id="rId2"/>
  </sheets>
  <calcPr calcId="144525"/>
</workbook>
</file>

<file path=xl/calcChain.xml><?xml version="1.0" encoding="utf-8"?>
<calcChain xmlns="http://schemas.openxmlformats.org/spreadsheetml/2006/main">
  <c r="AH10" i="5" l="1"/>
  <c r="AH11" i="5"/>
  <c r="AH12" i="5"/>
  <c r="AH13" i="5"/>
  <c r="AH14" i="5"/>
  <c r="AH15" i="5"/>
  <c r="AH16" i="5"/>
  <c r="AH17" i="5"/>
  <c r="AH18" i="5"/>
  <c r="AH19" i="5"/>
  <c r="AH20" i="5"/>
  <c r="AH21" i="5"/>
  <c r="AH22" i="5"/>
  <c r="AH23" i="5"/>
  <c r="AH9" i="5"/>
  <c r="D23" i="5"/>
  <c r="D22" i="5"/>
  <c r="D21" i="5"/>
  <c r="D20" i="5"/>
  <c r="D19" i="5"/>
  <c r="D18" i="5"/>
  <c r="D17" i="5"/>
  <c r="D16" i="5"/>
  <c r="D15" i="5"/>
  <c r="D14" i="5"/>
  <c r="D13" i="5"/>
  <c r="D10" i="5" l="1"/>
  <c r="D11" i="5"/>
  <c r="D12" i="5"/>
  <c r="D9" i="5"/>
</calcChain>
</file>

<file path=xl/sharedStrings.xml><?xml version="1.0" encoding="utf-8"?>
<sst xmlns="http://schemas.openxmlformats.org/spreadsheetml/2006/main" count="162" uniqueCount="97">
  <si>
    <t>Номер строки</t>
  </si>
  <si>
    <t>Занятые выпускники</t>
  </si>
  <si>
    <t>01</t>
  </si>
  <si>
    <t>02</t>
  </si>
  <si>
    <t>03</t>
  </si>
  <si>
    <t>04</t>
  </si>
  <si>
    <t>05</t>
  </si>
  <si>
    <t>Инвалиды и дети-инвалиды (кроме учтенных в строке 03)</t>
  </si>
  <si>
    <t>Имеют договор о целевом обучении</t>
  </si>
  <si>
    <t>35.01.01</t>
  </si>
  <si>
    <t>35.01.13</t>
  </si>
  <si>
    <t>38.01.02</t>
  </si>
  <si>
    <t>Иркутская область</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</si>
  <si>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</si>
  <si>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</si>
  <si>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</si>
  <si>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</si>
  <si>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</si>
  <si>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</si>
  <si>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</si>
  <si>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</si>
  <si>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</si>
  <si>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</si>
  <si>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</si>
  <si>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</si>
  <si>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</si>
  <si>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</si>
  <si>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</si>
  <si>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</si>
  <si>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</si>
  <si>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</si>
  <si>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</si>
  <si>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</si>
  <si>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</si>
  <si>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</si>
  <si>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</si>
  <si>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</si>
  <si>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</si>
  <si>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</si>
  <si>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</si>
  <si>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</si>
  <si>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</si>
  <si>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</si>
  <si>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</si>
  <si>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</si>
  <si>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</si>
  <si>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</si>
  <si>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</si>
  <si>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</si>
  <si>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</si>
  <si>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</si>
  <si>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</si>
  <si>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</si>
  <si>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</si>
  <si>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</si>
  <si>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</si>
  <si>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</si>
  <si>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</si>
  <si>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</si>
  <si>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</si>
  <si>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</si>
  <si>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</si>
  <si>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</si>
  <si>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</si>
  <si>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</si>
  <si>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</si>
  <si>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</si>
  <si>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</si>
  <si>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</si>
  <si>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</si>
  <si>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</si>
  <si>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</si>
  <si>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</si>
  <si>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</si>
  <si>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</si>
  <si>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</si>
  <si>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</si>
  <si>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</si>
  <si>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</si>
  <si>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</si>
  <si>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</si>
  <si>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</si>
  <si>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</si>
  <si>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</si>
  <si>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</si>
  <si>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</si>
  <si>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</si>
  <si>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</si>
  <si>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</si>
  <si>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</si>
  <si>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</si>
  <si>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Сибирский федеральный округ</t>
  </si>
  <si>
    <t>ХабибулинаС.Н.</t>
  </si>
  <si>
    <t>Зам по УПР</t>
  </si>
  <si>
    <t>ogbou_npo_pu_48@mail.ru</t>
  </si>
  <si>
    <t>Директор</t>
  </si>
  <si>
    <t>С.В.Зайцева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</si>
</sst>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b/>
      <sz val="12"/>
      <color theme="1"/>
      <name val="Times New Roman"/>
      <family val="1"/>
      <charset val="204"/>
    </font>
    <font>
      <b/>
      <i/>
      <sz val="14"/>
      <color theme="1"/>
      <name val="Times New Roman"/>
      <family val="1"/>
      <charset val="204"/>
    </font>
    <font>
      <u/>
      <sz val="9.35"/>
      <color theme="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2" fillId="0" borderId="0" applyNumberFormat="0" applyFill="0" applyBorder="0" applyAlignment="0" applyProtection="0">
      <alignment vertical="top"/>
      <protection locked="0"/>
    </xf>
  </cellStyleXfs>
  <cellXfs count="55">
    <xf numFmtId="0" fontId="0" fillId="0" borderId="0" xfId="0"/>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2" fillId="0" borderId="1" xfId="1" applyFont="1" applyBorder="1" applyAlignment="1">
      <alignment horizontal="center" vertical="top" wrapText="1"/>
    </xf>
    <xf numFmtId="0" fontId="12" fillId="0" borderId="1" xfId="2" applyBorder="1" applyAlignment="1" applyProtection="1">
      <alignment horizontal="center" wrapText="1"/>
    </xf>
    <xf numFmtId="1" fontId="10" fillId="0" borderId="1" xfId="1" applyNumberFormat="1" applyFont="1" applyBorder="1" applyAlignment="1">
      <alignment horizontal="center"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gbou_npo_pu_48@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tabSelected="1" topLeftCell="R1" zoomScale="50" zoomScaleNormal="50" workbookViewId="0">
      <selection activeCell="A3" sqref="A3:AG3"/>
    </sheetView>
  </sheetViews>
  <sheetFormatPr defaultColWidth="9.140625" defaultRowHeight="18.75" x14ac:dyDescent="0.3"/>
  <cols>
    <col min="1" max="1" width="19.140625" style="1" customWidth="1"/>
    <col min="2" max="2" width="17.5703125" style="1" customWidth="1"/>
    <col min="3" max="3" width="19.28515625" style="1" customWidth="1"/>
    <col min="4" max="4" width="23" style="1" customWidth="1"/>
    <col min="5" max="5" width="8.85546875" style="1" customWidth="1"/>
    <col min="6" max="6" width="36.42578125" style="1" customWidth="1"/>
    <col min="7" max="7" width="22.85546875" style="1" customWidth="1"/>
    <col min="8" max="8" width="20" style="1" customWidth="1"/>
    <col min="9" max="9" width="16.7109375" style="1" customWidth="1"/>
    <col min="10" max="10" width="20.28515625" style="1" customWidth="1"/>
    <col min="11" max="11" width="12.42578125" style="1" customWidth="1"/>
    <col min="12" max="12" width="19.28515625" style="1" customWidth="1"/>
    <col min="13" max="13" width="15.85546875" style="1" customWidth="1"/>
    <col min="14" max="14" width="17.5703125" style="1" customWidth="1"/>
    <col min="15" max="15" width="19" style="1" customWidth="1"/>
    <col min="16" max="16" width="16.140625" style="1" customWidth="1"/>
    <col min="17" max="17" width="18.28515625" style="1" customWidth="1"/>
    <col min="18" max="18" width="21" style="1" customWidth="1"/>
    <col min="19" max="19" width="22" style="1" customWidth="1"/>
    <col min="20" max="20" width="18" style="1" customWidth="1"/>
    <col min="21" max="21" width="17.42578125" style="1" customWidth="1"/>
    <col min="22" max="22" width="13.7109375" style="1" customWidth="1"/>
    <col min="23" max="23" width="15.7109375" style="1" customWidth="1"/>
    <col min="24" max="24" width="18.7109375" style="1" customWidth="1"/>
    <col min="25" max="25" width="16.5703125" style="1" customWidth="1"/>
    <col min="26" max="26" width="21" style="1" customWidth="1"/>
    <col min="27" max="27" width="13.140625" style="1" customWidth="1"/>
    <col min="28" max="28" width="17.7109375" style="1" customWidth="1"/>
    <col min="29" max="29" width="19.85546875" style="1" customWidth="1"/>
    <col min="30" max="30" width="19.28515625" style="1" customWidth="1"/>
    <col min="31" max="31" width="15.140625" style="1" customWidth="1"/>
    <col min="32" max="32" width="13.42578125" style="1" customWidth="1"/>
    <col min="33" max="33" width="19.140625" style="1" customWidth="1"/>
    <col min="34" max="34" width="33.42578125" style="1" customWidth="1"/>
    <col min="35" max="16384" width="9.140625" style="1"/>
  </cols>
  <sheetData>
    <row r="1" spans="1:34" x14ac:dyDescent="0.3">
      <c r="AH1" s="28" t="s">
        <v>85</v>
      </c>
    </row>
    <row r="2" spans="1:34" ht="20.25" x14ac:dyDescent="0.3">
      <c r="A2" s="8"/>
    </row>
    <row r="3" spans="1:34" ht="147.75" customHeight="1" x14ac:dyDescent="0.3">
      <c r="A3" s="34" t="s">
        <v>86</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5" spans="1:34" s="2" customFormat="1" ht="42.75" customHeight="1" x14ac:dyDescent="0.25">
      <c r="A5" s="38" t="s">
        <v>70</v>
      </c>
      <c r="B5" s="38" t="s">
        <v>71</v>
      </c>
      <c r="C5" s="38" t="s">
        <v>74</v>
      </c>
      <c r="D5" s="38" t="s">
        <v>72</v>
      </c>
      <c r="E5" s="38" t="s">
        <v>0</v>
      </c>
      <c r="F5" s="38" t="s">
        <v>73</v>
      </c>
      <c r="G5" s="40" t="s">
        <v>90</v>
      </c>
      <c r="H5" s="42" t="s">
        <v>89</v>
      </c>
      <c r="I5" s="43"/>
      <c r="J5" s="43"/>
      <c r="K5" s="43"/>
      <c r="L5" s="43"/>
      <c r="M5" s="43"/>
      <c r="N5" s="43"/>
      <c r="O5" s="43"/>
      <c r="P5" s="43"/>
      <c r="Q5" s="43"/>
      <c r="R5" s="43"/>
      <c r="S5" s="43"/>
      <c r="T5" s="43"/>
      <c r="U5" s="43"/>
      <c r="V5" s="43"/>
      <c r="W5" s="43"/>
      <c r="X5" s="43"/>
      <c r="Y5" s="43"/>
      <c r="Z5" s="43"/>
      <c r="AA5" s="43"/>
      <c r="AB5" s="43"/>
      <c r="AC5" s="43"/>
      <c r="AD5" s="43"/>
      <c r="AE5" s="43"/>
      <c r="AF5" s="54"/>
      <c r="AG5" s="36" t="s">
        <v>84</v>
      </c>
      <c r="AH5" s="51" t="s">
        <v>75</v>
      </c>
    </row>
    <row r="6" spans="1:34" s="2" customFormat="1" ht="51.75" customHeight="1" x14ac:dyDescent="0.25">
      <c r="A6" s="39"/>
      <c r="B6" s="39"/>
      <c r="C6" s="39"/>
      <c r="D6" s="39"/>
      <c r="E6" s="39"/>
      <c r="F6" s="39"/>
      <c r="G6" s="40"/>
      <c r="H6" s="47" t="s">
        <v>1</v>
      </c>
      <c r="I6" s="48"/>
      <c r="J6" s="48"/>
      <c r="K6" s="48"/>
      <c r="L6" s="48"/>
      <c r="M6" s="49"/>
      <c r="N6" s="44" t="s">
        <v>53</v>
      </c>
      <c r="O6" s="45"/>
      <c r="P6" s="46"/>
      <c r="Q6" s="44" t="s">
        <v>58</v>
      </c>
      <c r="R6" s="45"/>
      <c r="S6" s="45"/>
      <c r="T6" s="46"/>
      <c r="U6" s="47" t="s">
        <v>56</v>
      </c>
      <c r="V6" s="48"/>
      <c r="W6" s="48"/>
      <c r="X6" s="48"/>
      <c r="Y6" s="48"/>
      <c r="Z6" s="49"/>
      <c r="AA6" s="42" t="s">
        <v>87</v>
      </c>
      <c r="AB6" s="43"/>
      <c r="AC6" s="43"/>
      <c r="AD6" s="43"/>
      <c r="AE6" s="43"/>
      <c r="AF6" s="43"/>
      <c r="AG6" s="37"/>
      <c r="AH6" s="51"/>
    </row>
    <row r="7" spans="1:34" s="3" customFormat="1" ht="255.75" customHeight="1" x14ac:dyDescent="0.25">
      <c r="A7" s="39"/>
      <c r="B7" s="39"/>
      <c r="C7" s="39"/>
      <c r="D7" s="53"/>
      <c r="E7" s="39"/>
      <c r="F7" s="39"/>
      <c r="G7" s="41"/>
      <c r="H7" s="9" t="s">
        <v>78</v>
      </c>
      <c r="I7" s="20" t="s">
        <v>54</v>
      </c>
      <c r="J7" s="20" t="s">
        <v>60</v>
      </c>
      <c r="K7" s="9" t="s">
        <v>65</v>
      </c>
      <c r="L7" s="10" t="s">
        <v>79</v>
      </c>
      <c r="M7" s="18" t="s">
        <v>14</v>
      </c>
      <c r="N7" s="14" t="s">
        <v>43</v>
      </c>
      <c r="O7" s="19" t="s">
        <v>49</v>
      </c>
      <c r="P7" s="18" t="s">
        <v>13</v>
      </c>
      <c r="Q7" s="18" t="s">
        <v>63</v>
      </c>
      <c r="R7" s="13" t="s">
        <v>55</v>
      </c>
      <c r="S7" s="13" t="s">
        <v>80</v>
      </c>
      <c r="T7" s="21" t="s">
        <v>62</v>
      </c>
      <c r="U7" s="18" t="s">
        <v>50</v>
      </c>
      <c r="V7" s="18" t="s">
        <v>47</v>
      </c>
      <c r="W7" s="18" t="s">
        <v>81</v>
      </c>
      <c r="X7" s="18" t="s">
        <v>82</v>
      </c>
      <c r="Y7" s="18" t="s">
        <v>83</v>
      </c>
      <c r="Z7" s="18" t="s">
        <v>88</v>
      </c>
      <c r="AA7" s="15" t="s">
        <v>51</v>
      </c>
      <c r="AB7" s="15" t="s">
        <v>64</v>
      </c>
      <c r="AC7" s="15" t="s">
        <v>52</v>
      </c>
      <c r="AD7" s="15" t="s">
        <v>59</v>
      </c>
      <c r="AE7" s="17" t="s">
        <v>61</v>
      </c>
      <c r="AF7" s="15" t="s">
        <v>57</v>
      </c>
      <c r="AG7" s="37"/>
      <c r="AH7" s="51"/>
    </row>
    <row r="8" spans="1:34" s="3" customFormat="1" ht="18.75" customHeight="1" x14ac:dyDescent="0.25">
      <c r="A8" s="6" t="s">
        <v>2</v>
      </c>
      <c r="B8" s="6" t="s">
        <v>3</v>
      </c>
      <c r="C8" s="6" t="s">
        <v>4</v>
      </c>
      <c r="D8" s="6" t="s">
        <v>5</v>
      </c>
      <c r="E8" s="6" t="s">
        <v>6</v>
      </c>
      <c r="F8" s="6" t="s">
        <v>15</v>
      </c>
      <c r="G8" s="6" t="s">
        <v>16</v>
      </c>
      <c r="H8" s="6" t="s">
        <v>17</v>
      </c>
      <c r="I8" s="6" t="s">
        <v>18</v>
      </c>
      <c r="J8" s="6" t="s">
        <v>19</v>
      </c>
      <c r="K8" s="6" t="s">
        <v>20</v>
      </c>
      <c r="L8" s="6" t="s">
        <v>21</v>
      </c>
      <c r="M8" s="6" t="s">
        <v>22</v>
      </c>
      <c r="N8" s="6" t="s">
        <v>23</v>
      </c>
      <c r="O8" s="6" t="s">
        <v>24</v>
      </c>
      <c r="P8" s="6" t="s">
        <v>25</v>
      </c>
      <c r="Q8" s="6" t="s">
        <v>26</v>
      </c>
      <c r="R8" s="6" t="s">
        <v>27</v>
      </c>
      <c r="S8" s="6" t="s">
        <v>28</v>
      </c>
      <c r="T8" s="6" t="s">
        <v>29</v>
      </c>
      <c r="U8" s="6" t="s">
        <v>30</v>
      </c>
      <c r="V8" s="6" t="s">
        <v>31</v>
      </c>
      <c r="W8" s="6" t="s">
        <v>32</v>
      </c>
      <c r="X8" s="6" t="s">
        <v>33</v>
      </c>
      <c r="Y8" s="6" t="s">
        <v>34</v>
      </c>
      <c r="Z8" s="6" t="s">
        <v>35</v>
      </c>
      <c r="AA8" s="6" t="s">
        <v>36</v>
      </c>
      <c r="AB8" s="6" t="s">
        <v>37</v>
      </c>
      <c r="AC8" s="6" t="s">
        <v>38</v>
      </c>
      <c r="AD8" s="6" t="s">
        <v>39</v>
      </c>
      <c r="AE8" s="6" t="s">
        <v>40</v>
      </c>
      <c r="AF8" s="6" t="s">
        <v>41</v>
      </c>
      <c r="AG8" s="6" t="s">
        <v>42</v>
      </c>
      <c r="AH8" s="6" t="s">
        <v>76</v>
      </c>
    </row>
    <row r="9" spans="1:34" s="3" customFormat="1" ht="39.75" customHeight="1" x14ac:dyDescent="0.25">
      <c r="A9" s="31" t="s">
        <v>91</v>
      </c>
      <c r="B9" s="30" t="s">
        <v>12</v>
      </c>
      <c r="C9" s="30" t="s">
        <v>11</v>
      </c>
      <c r="D9" s="16" t="e">
        <f>VLOOKUP(C9,#REF!,2,FALSE)</f>
        <v>#REF!</v>
      </c>
      <c r="E9" s="6" t="s">
        <v>2</v>
      </c>
      <c r="F9" s="23" t="s">
        <v>44</v>
      </c>
      <c r="G9" s="33">
        <v>15</v>
      </c>
      <c r="H9" s="33">
        <v>1</v>
      </c>
      <c r="I9" s="33">
        <v>1</v>
      </c>
      <c r="J9" s="33">
        <v>1</v>
      </c>
      <c r="K9" s="33">
        <v>0</v>
      </c>
      <c r="L9" s="33">
        <v>0</v>
      </c>
      <c r="M9" s="33">
        <v>8</v>
      </c>
      <c r="N9" s="33">
        <v>0</v>
      </c>
      <c r="O9" s="33">
        <v>0</v>
      </c>
      <c r="P9" s="33">
        <v>1</v>
      </c>
      <c r="Q9" s="33">
        <v>5</v>
      </c>
      <c r="R9" s="33">
        <v>0</v>
      </c>
      <c r="S9" s="33">
        <v>0</v>
      </c>
      <c r="T9" s="33">
        <v>0</v>
      </c>
      <c r="U9" s="33">
        <v>0</v>
      </c>
      <c r="V9" s="33">
        <v>0</v>
      </c>
      <c r="W9" s="33">
        <v>0</v>
      </c>
      <c r="X9" s="33">
        <v>0</v>
      </c>
      <c r="Y9" s="33">
        <v>0</v>
      </c>
      <c r="Z9" s="33">
        <v>0</v>
      </c>
      <c r="AA9" s="33">
        <v>0</v>
      </c>
      <c r="AB9" s="33">
        <v>0</v>
      </c>
      <c r="AC9" s="33">
        <v>0</v>
      </c>
      <c r="AD9" s="33">
        <v>0</v>
      </c>
      <c r="AE9" s="33">
        <v>0</v>
      </c>
      <c r="AF9" s="33">
        <v>0</v>
      </c>
      <c r="AG9" s="33">
        <v>0</v>
      </c>
      <c r="AH9" s="26"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3" customFormat="1" ht="35.25" customHeight="1" x14ac:dyDescent="0.25">
      <c r="A10" s="31" t="s">
        <v>91</v>
      </c>
      <c r="B10" s="30" t="s">
        <v>12</v>
      </c>
      <c r="C10" s="30" t="s">
        <v>11</v>
      </c>
      <c r="D10" s="22" t="e">
        <f>VLOOKUP(C10,#REF!,2,FALSE)</f>
        <v>#REF!</v>
      </c>
      <c r="E10" s="6" t="s">
        <v>3</v>
      </c>
      <c r="F10" s="4" t="s">
        <v>45</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0</v>
      </c>
      <c r="AH10" s="29" t="str">
        <f t="shared" ref="AH10:AH2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3" customFormat="1" ht="35.25" customHeight="1" x14ac:dyDescent="0.25">
      <c r="A11" s="31" t="s">
        <v>91</v>
      </c>
      <c r="B11" s="30" t="s">
        <v>12</v>
      </c>
      <c r="C11" s="30" t="s">
        <v>11</v>
      </c>
      <c r="D11" s="22" t="e">
        <f>VLOOKUP(C11,#REF!,2,FALSE)</f>
        <v>#REF!</v>
      </c>
      <c r="E11" s="6" t="s">
        <v>4</v>
      </c>
      <c r="F11" s="4" t="s">
        <v>46</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29" t="str">
        <f t="shared" si="0"/>
        <v>проверка пройдена</v>
      </c>
    </row>
    <row r="12" spans="1:34" s="3" customFormat="1" ht="36.75" customHeight="1" x14ac:dyDescent="0.25">
      <c r="A12" s="31" t="s">
        <v>91</v>
      </c>
      <c r="B12" s="30" t="s">
        <v>12</v>
      </c>
      <c r="C12" s="30" t="s">
        <v>11</v>
      </c>
      <c r="D12" s="22" t="e">
        <f>VLOOKUP(C12,#REF!,2,FALSE)</f>
        <v>#REF!</v>
      </c>
      <c r="E12" s="6" t="s">
        <v>5</v>
      </c>
      <c r="F12" s="4" t="s">
        <v>7</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29" t="str">
        <f t="shared" si="0"/>
        <v>проверка пройдена</v>
      </c>
    </row>
    <row r="13" spans="1:34" s="3" customFormat="1" ht="36.75" customHeight="1" x14ac:dyDescent="0.25">
      <c r="A13" s="31" t="s">
        <v>91</v>
      </c>
      <c r="B13" s="30" t="s">
        <v>12</v>
      </c>
      <c r="C13" s="30" t="s">
        <v>11</v>
      </c>
      <c r="D13" s="30" t="e">
        <f>VLOOKUP(C13,#REF!,2,FALSE)</f>
        <v>#REF!</v>
      </c>
      <c r="E13" s="6" t="s">
        <v>6</v>
      </c>
      <c r="F13" s="4" t="s">
        <v>8</v>
      </c>
      <c r="G13" s="7">
        <v>0</v>
      </c>
      <c r="H13" s="7">
        <v>0</v>
      </c>
      <c r="I13" s="7">
        <v>0</v>
      </c>
      <c r="J13" s="7">
        <v>0</v>
      </c>
      <c r="K13" s="7">
        <v>0</v>
      </c>
      <c r="L13" s="7">
        <v>0</v>
      </c>
      <c r="M13" s="7">
        <v>0</v>
      </c>
      <c r="N13" s="7">
        <v>0</v>
      </c>
      <c r="O13" s="7">
        <v>0</v>
      </c>
      <c r="P13" s="7">
        <v>0</v>
      </c>
      <c r="Q13" s="7">
        <v>0</v>
      </c>
      <c r="R13" s="7">
        <v>0</v>
      </c>
      <c r="S13" s="7">
        <v>0</v>
      </c>
      <c r="T13" s="7">
        <v>0</v>
      </c>
      <c r="U13" s="7">
        <v>0</v>
      </c>
      <c r="V13" s="7">
        <v>0</v>
      </c>
      <c r="W13" s="7">
        <v>0</v>
      </c>
      <c r="X13" s="7">
        <v>0</v>
      </c>
      <c r="Y13" s="7">
        <v>0</v>
      </c>
      <c r="Z13" s="7">
        <v>0</v>
      </c>
      <c r="AA13" s="7">
        <v>0</v>
      </c>
      <c r="AB13" s="7">
        <v>0</v>
      </c>
      <c r="AC13" s="7">
        <v>0</v>
      </c>
      <c r="AD13" s="7">
        <v>0</v>
      </c>
      <c r="AE13" s="7">
        <v>0</v>
      </c>
      <c r="AF13" s="7">
        <v>0</v>
      </c>
      <c r="AG13" s="7">
        <v>0</v>
      </c>
      <c r="AH13" s="29" t="str">
        <f t="shared" si="0"/>
        <v>проверка пройдена</v>
      </c>
    </row>
    <row r="14" spans="1:34" s="3" customFormat="1" ht="36.75" customHeight="1" x14ac:dyDescent="0.25">
      <c r="A14" s="31" t="s">
        <v>91</v>
      </c>
      <c r="B14" s="30" t="s">
        <v>12</v>
      </c>
      <c r="C14" s="30" t="s">
        <v>9</v>
      </c>
      <c r="D14" s="30" t="e">
        <f>VLOOKUP(C14,#REF!,2,FALSE)</f>
        <v>#REF!</v>
      </c>
      <c r="E14" s="6" t="s">
        <v>15</v>
      </c>
      <c r="F14" s="23" t="s">
        <v>44</v>
      </c>
      <c r="G14" s="33">
        <v>11</v>
      </c>
      <c r="H14" s="33">
        <v>1</v>
      </c>
      <c r="I14" s="33">
        <v>0</v>
      </c>
      <c r="J14" s="33">
        <v>1</v>
      </c>
      <c r="K14" s="33">
        <v>0</v>
      </c>
      <c r="L14" s="33">
        <v>0</v>
      </c>
      <c r="M14" s="33">
        <v>0</v>
      </c>
      <c r="N14" s="33">
        <v>7</v>
      </c>
      <c r="O14" s="33">
        <v>0</v>
      </c>
      <c r="P14" s="33">
        <v>2</v>
      </c>
      <c r="Q14" s="33">
        <v>1</v>
      </c>
      <c r="R14" s="33">
        <v>0</v>
      </c>
      <c r="S14" s="33">
        <v>0</v>
      </c>
      <c r="T14" s="33">
        <v>0</v>
      </c>
      <c r="U14" s="33">
        <v>0</v>
      </c>
      <c r="V14" s="33">
        <v>0</v>
      </c>
      <c r="W14" s="33">
        <v>0</v>
      </c>
      <c r="X14" s="33">
        <v>0</v>
      </c>
      <c r="Y14" s="33">
        <v>0</v>
      </c>
      <c r="Z14" s="33">
        <v>0</v>
      </c>
      <c r="AA14" s="33">
        <v>0</v>
      </c>
      <c r="AB14" s="33">
        <v>0</v>
      </c>
      <c r="AC14" s="33">
        <v>0</v>
      </c>
      <c r="AD14" s="33">
        <v>0</v>
      </c>
      <c r="AE14" s="33">
        <v>0</v>
      </c>
      <c r="AF14" s="33">
        <v>0</v>
      </c>
      <c r="AG14" s="33">
        <v>0</v>
      </c>
      <c r="AH14" s="29" t="str">
        <f t="shared" si="0"/>
        <v>проверка пройдена</v>
      </c>
    </row>
    <row r="15" spans="1:34" s="3" customFormat="1" ht="36.75" customHeight="1" x14ac:dyDescent="0.25">
      <c r="A15" s="31" t="s">
        <v>91</v>
      </c>
      <c r="B15" s="30" t="s">
        <v>12</v>
      </c>
      <c r="C15" s="30" t="s">
        <v>9</v>
      </c>
      <c r="D15" s="30" t="e">
        <f>VLOOKUP(C15,#REF!,2,FALSE)</f>
        <v>#REF!</v>
      </c>
      <c r="E15" s="6" t="s">
        <v>16</v>
      </c>
      <c r="F15" s="4" t="s">
        <v>45</v>
      </c>
      <c r="G15" s="7">
        <v>0</v>
      </c>
      <c r="H15" s="7">
        <v>0</v>
      </c>
      <c r="I15" s="7">
        <v>0</v>
      </c>
      <c r="J15" s="7">
        <v>0</v>
      </c>
      <c r="K15" s="7">
        <v>0</v>
      </c>
      <c r="L15" s="7">
        <v>0</v>
      </c>
      <c r="M15" s="7">
        <v>0</v>
      </c>
      <c r="N15" s="7">
        <v>0</v>
      </c>
      <c r="O15" s="7">
        <v>0</v>
      </c>
      <c r="P15" s="7">
        <v>0</v>
      </c>
      <c r="Q15" s="7">
        <v>0</v>
      </c>
      <c r="R15" s="7">
        <v>0</v>
      </c>
      <c r="S15" s="7">
        <v>0</v>
      </c>
      <c r="T15" s="7">
        <v>0</v>
      </c>
      <c r="U15" s="7">
        <v>0</v>
      </c>
      <c r="V15" s="7">
        <v>0</v>
      </c>
      <c r="W15" s="7">
        <v>0</v>
      </c>
      <c r="X15" s="7">
        <v>0</v>
      </c>
      <c r="Y15" s="7">
        <v>0</v>
      </c>
      <c r="Z15" s="7">
        <v>0</v>
      </c>
      <c r="AA15" s="7">
        <v>0</v>
      </c>
      <c r="AB15" s="7">
        <v>0</v>
      </c>
      <c r="AC15" s="7">
        <v>0</v>
      </c>
      <c r="AD15" s="7">
        <v>0</v>
      </c>
      <c r="AE15" s="7">
        <v>0</v>
      </c>
      <c r="AF15" s="7">
        <v>0</v>
      </c>
      <c r="AG15" s="7">
        <v>0</v>
      </c>
      <c r="AH15" s="29" t="str">
        <f t="shared" si="0"/>
        <v>проверка пройдена</v>
      </c>
    </row>
    <row r="16" spans="1:34" s="3" customFormat="1" ht="36.75" customHeight="1" x14ac:dyDescent="0.25">
      <c r="A16" s="31" t="s">
        <v>91</v>
      </c>
      <c r="B16" s="30" t="s">
        <v>12</v>
      </c>
      <c r="C16" s="30" t="s">
        <v>9</v>
      </c>
      <c r="D16" s="30" t="e">
        <f>VLOOKUP(C16,#REF!,2,FALSE)</f>
        <v>#REF!</v>
      </c>
      <c r="E16" s="6" t="s">
        <v>17</v>
      </c>
      <c r="F16" s="4" t="s">
        <v>46</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29" t="str">
        <f t="shared" si="0"/>
        <v>проверка пройдена</v>
      </c>
    </row>
    <row r="17" spans="1:34" s="3" customFormat="1" ht="36.75" customHeight="1" x14ac:dyDescent="0.25">
      <c r="A17" s="31" t="s">
        <v>91</v>
      </c>
      <c r="B17" s="30" t="s">
        <v>12</v>
      </c>
      <c r="C17" s="30" t="s">
        <v>9</v>
      </c>
      <c r="D17" s="30" t="e">
        <f>VLOOKUP(C17,#REF!,2,FALSE)</f>
        <v>#REF!</v>
      </c>
      <c r="E17" s="6" t="s">
        <v>18</v>
      </c>
      <c r="F17" s="4" t="s">
        <v>7</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7">
        <v>0</v>
      </c>
      <c r="Z17" s="7">
        <v>0</v>
      </c>
      <c r="AA17" s="7">
        <v>0</v>
      </c>
      <c r="AB17" s="7">
        <v>0</v>
      </c>
      <c r="AC17" s="7">
        <v>0</v>
      </c>
      <c r="AD17" s="7">
        <v>0</v>
      </c>
      <c r="AE17" s="7">
        <v>0</v>
      </c>
      <c r="AF17" s="7">
        <v>0</v>
      </c>
      <c r="AG17" s="7">
        <v>0</v>
      </c>
      <c r="AH17" s="29" t="str">
        <f t="shared" si="0"/>
        <v>проверка пройдена</v>
      </c>
    </row>
    <row r="18" spans="1:34" s="3" customFormat="1" ht="36.75" customHeight="1" x14ac:dyDescent="0.25">
      <c r="A18" s="31" t="s">
        <v>91</v>
      </c>
      <c r="B18" s="30" t="s">
        <v>12</v>
      </c>
      <c r="C18" s="30" t="s">
        <v>9</v>
      </c>
      <c r="D18" s="30" t="e">
        <f>VLOOKUP(C18,#REF!,2,FALSE)</f>
        <v>#REF!</v>
      </c>
      <c r="E18" s="6" t="s">
        <v>19</v>
      </c>
      <c r="F18" s="4" t="s">
        <v>8</v>
      </c>
      <c r="G18" s="7">
        <v>0</v>
      </c>
      <c r="H18" s="7">
        <v>0</v>
      </c>
      <c r="I18" s="7">
        <v>0</v>
      </c>
      <c r="J18" s="7">
        <v>0</v>
      </c>
      <c r="K18" s="7">
        <v>0</v>
      </c>
      <c r="L18" s="7">
        <v>0</v>
      </c>
      <c r="M18" s="7">
        <v>0</v>
      </c>
      <c r="N18" s="7">
        <v>0</v>
      </c>
      <c r="O18" s="7">
        <v>0</v>
      </c>
      <c r="P18" s="7">
        <v>0</v>
      </c>
      <c r="Q18" s="7">
        <v>0</v>
      </c>
      <c r="R18" s="7">
        <v>0</v>
      </c>
      <c r="S18" s="7">
        <v>0</v>
      </c>
      <c r="T18" s="7">
        <v>0</v>
      </c>
      <c r="U18" s="7">
        <v>0</v>
      </c>
      <c r="V18" s="7">
        <v>0</v>
      </c>
      <c r="W18" s="7">
        <v>0</v>
      </c>
      <c r="X18" s="7">
        <v>0</v>
      </c>
      <c r="Y18" s="7">
        <v>0</v>
      </c>
      <c r="Z18" s="7">
        <v>0</v>
      </c>
      <c r="AA18" s="7">
        <v>0</v>
      </c>
      <c r="AB18" s="7">
        <v>0</v>
      </c>
      <c r="AC18" s="7">
        <v>0</v>
      </c>
      <c r="AD18" s="7">
        <v>0</v>
      </c>
      <c r="AE18" s="7">
        <v>0</v>
      </c>
      <c r="AF18" s="7">
        <v>0</v>
      </c>
      <c r="AG18" s="7">
        <v>0</v>
      </c>
      <c r="AH18" s="29" t="str">
        <f t="shared" si="0"/>
        <v>проверка пройдена</v>
      </c>
    </row>
    <row r="19" spans="1:34" s="3" customFormat="1" ht="36.75" customHeight="1" x14ac:dyDescent="0.25">
      <c r="A19" s="31" t="s">
        <v>91</v>
      </c>
      <c r="B19" s="30" t="s">
        <v>12</v>
      </c>
      <c r="C19" s="30" t="s">
        <v>10</v>
      </c>
      <c r="D19" s="30" t="e">
        <f>VLOOKUP(C19,#REF!,2,FALSE)</f>
        <v>#REF!</v>
      </c>
      <c r="E19" s="6" t="s">
        <v>20</v>
      </c>
      <c r="F19" s="23" t="s">
        <v>44</v>
      </c>
      <c r="G19" s="33">
        <v>16</v>
      </c>
      <c r="H19" s="33">
        <v>2</v>
      </c>
      <c r="I19" s="33">
        <v>2</v>
      </c>
      <c r="J19" s="33">
        <v>0</v>
      </c>
      <c r="K19" s="33">
        <v>0</v>
      </c>
      <c r="L19" s="33">
        <v>0</v>
      </c>
      <c r="M19" s="33">
        <v>3</v>
      </c>
      <c r="N19" s="33">
        <v>11</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29" t="str">
        <f t="shared" si="0"/>
        <v>проверка пройдена</v>
      </c>
    </row>
    <row r="20" spans="1:34" s="3" customFormat="1" ht="36.75" customHeight="1" x14ac:dyDescent="0.25">
      <c r="A20" s="31" t="s">
        <v>91</v>
      </c>
      <c r="B20" s="30" t="s">
        <v>12</v>
      </c>
      <c r="C20" s="30" t="s">
        <v>10</v>
      </c>
      <c r="D20" s="30" t="e">
        <f>VLOOKUP(C20,#REF!,2,FALSE)</f>
        <v>#REF!</v>
      </c>
      <c r="E20" s="6" t="s">
        <v>21</v>
      </c>
      <c r="F20" s="4" t="s">
        <v>45</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29" t="str">
        <f t="shared" si="0"/>
        <v>проверка пройдена</v>
      </c>
    </row>
    <row r="21" spans="1:34" s="3" customFormat="1" ht="36.75" customHeight="1" x14ac:dyDescent="0.25">
      <c r="A21" s="31" t="s">
        <v>91</v>
      </c>
      <c r="B21" s="30" t="s">
        <v>12</v>
      </c>
      <c r="C21" s="30" t="s">
        <v>10</v>
      </c>
      <c r="D21" s="30" t="e">
        <f>VLOOKUP(C21,#REF!,2,FALSE)</f>
        <v>#REF!</v>
      </c>
      <c r="E21" s="6" t="s">
        <v>22</v>
      </c>
      <c r="F21" s="4" t="s">
        <v>46</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29" t="str">
        <f t="shared" si="0"/>
        <v>проверка пройдена</v>
      </c>
    </row>
    <row r="22" spans="1:34" s="3" customFormat="1" ht="36.75" customHeight="1" x14ac:dyDescent="0.25">
      <c r="A22" s="31" t="s">
        <v>91</v>
      </c>
      <c r="B22" s="30" t="s">
        <v>12</v>
      </c>
      <c r="C22" s="30" t="s">
        <v>10</v>
      </c>
      <c r="D22" s="30" t="e">
        <f>VLOOKUP(C22,#REF!,2,FALSE)</f>
        <v>#REF!</v>
      </c>
      <c r="E22" s="6" t="s">
        <v>23</v>
      </c>
      <c r="F22" s="4" t="s">
        <v>7</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29" t="str">
        <f t="shared" si="0"/>
        <v>проверка пройдена</v>
      </c>
    </row>
    <row r="23" spans="1:34" s="3" customFormat="1" ht="33" customHeight="1" x14ac:dyDescent="0.25">
      <c r="A23" s="31" t="s">
        <v>91</v>
      </c>
      <c r="B23" s="30" t="s">
        <v>12</v>
      </c>
      <c r="C23" s="30" t="s">
        <v>10</v>
      </c>
      <c r="D23" s="30" t="e">
        <f>VLOOKUP(C23,#REF!,2,FALSE)</f>
        <v>#REF!</v>
      </c>
      <c r="E23" s="6" t="s">
        <v>24</v>
      </c>
      <c r="F23" s="4" t="s">
        <v>8</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29" t="str">
        <f t="shared" si="0"/>
        <v>проверка пройдена</v>
      </c>
    </row>
    <row r="24" spans="1:34" ht="64.5" customHeight="1" x14ac:dyDescent="0.3">
      <c r="A24" s="52" t="s">
        <v>48</v>
      </c>
      <c r="B24" s="52"/>
      <c r="C24" s="52"/>
      <c r="D24" s="52"/>
      <c r="E24" s="52"/>
      <c r="F24" s="52"/>
      <c r="G24" s="27"/>
      <c r="H24" s="27"/>
      <c r="I24" s="27"/>
      <c r="J24" s="27"/>
      <c r="K24" s="27"/>
      <c r="L24" s="27"/>
      <c r="M24" s="27"/>
      <c r="N24" s="27"/>
      <c r="O24" s="27"/>
      <c r="P24" s="27"/>
      <c r="Q24" s="27"/>
      <c r="R24" s="27"/>
      <c r="S24" s="27"/>
      <c r="T24" s="27"/>
      <c r="U24" s="27"/>
      <c r="V24" s="27"/>
      <c r="W24" s="11"/>
      <c r="X24" s="11"/>
      <c r="Y24" s="11"/>
      <c r="Z24" s="11"/>
      <c r="AA24" s="11"/>
      <c r="AB24" s="11"/>
      <c r="AC24" s="11"/>
      <c r="AD24" s="11"/>
      <c r="AE24" s="11"/>
      <c r="AF24" s="11"/>
      <c r="AG24" s="5"/>
    </row>
    <row r="25" spans="1:34" x14ac:dyDescent="0.3">
      <c r="G25" s="1" t="s">
        <v>95</v>
      </c>
      <c r="I25" s="1" t="s">
        <v>96</v>
      </c>
    </row>
    <row r="26" spans="1:34" ht="114" customHeight="1" x14ac:dyDescent="0.3">
      <c r="A26" s="50" t="s">
        <v>77</v>
      </c>
      <c r="B26" s="50"/>
      <c r="C26" s="50"/>
      <c r="D26" s="50"/>
    </row>
    <row r="27" spans="1:34" ht="40.5" x14ac:dyDescent="0.3">
      <c r="A27" s="24" t="s">
        <v>66</v>
      </c>
      <c r="B27" s="24" t="s">
        <v>67</v>
      </c>
      <c r="C27" s="24" t="s">
        <v>68</v>
      </c>
      <c r="D27" s="24" t="s">
        <v>69</v>
      </c>
      <c r="K27" s="12"/>
    </row>
    <row r="28" spans="1:34" ht="36" customHeight="1" x14ac:dyDescent="0.3">
      <c r="A28" s="25" t="s">
        <v>92</v>
      </c>
      <c r="B28" s="25" t="s">
        <v>93</v>
      </c>
      <c r="C28" s="32" t="s">
        <v>94</v>
      </c>
      <c r="D28" s="25">
        <v>89246103634</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28" r:id="rId1"/>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#REF!</xm:f>
          </x14:formula1>
          <xm:sqref>C9:C13</xm:sqref>
        </x14:dataValidation>
        <x14:dataValidation type="list" allowBlank="1" showInputMessage="1" showErrorMessage="1">
          <x14:formula1>
            <xm:f>#REF!</xm:f>
          </x14:formula1>
          <xm:sqref>B9:B13</xm:sqref>
        </x14:dataValidation>
        <x14:dataValidation type="list" allowBlank="1" showInputMessage="1" showErrorMessage="1">
          <x14:formula1>
            <xm:f>#REF!</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2022-02-03T07:39:51Z</dcterms:modified>
</cp:coreProperties>
</file>